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olfio Website\FY 2024-25\3.June 24\"/>
    </mc:Choice>
  </mc:AlternateContent>
  <xr:revisionPtr revIDLastSave="0" documentId="13_ncr:1_{3B912840-6BA5-48F6-9708-9A767F427186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Form -3" sheetId="81" r:id="rId1"/>
  </sheets>
  <definedNames>
    <definedName name="_xlnm._FilterDatabase" localSheetId="0" hidden="1">'Form -3'!$A$5:$H$66</definedName>
    <definedName name="_xlnm.Print_Area" localSheetId="0">'Form -3'!$A$1:$G$78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81" l="1"/>
  <c r="G51" i="81" l="1"/>
  <c r="G62" i="81" s="1"/>
  <c r="F51" i="81"/>
  <c r="F62" i="81" s="1"/>
  <c r="F29" i="81" l="1"/>
  <c r="E29" i="81"/>
</calcChain>
</file>

<file path=xl/sharedStrings.xml><?xml version="1.0" encoding="utf-8"?>
<sst xmlns="http://schemas.openxmlformats.org/spreadsheetml/2006/main" count="113" uniqueCount="88">
  <si>
    <t>% of Portfolio</t>
  </si>
  <si>
    <t xml:space="preserve">Unit Outstanding </t>
  </si>
  <si>
    <t>Mkt Value</t>
  </si>
  <si>
    <t>ISIN No.</t>
  </si>
  <si>
    <t>Quantity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</si>
  <si>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</si>
  <si>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</si>
  <si>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</si>
  <si>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</si>
  <si>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</si>
  <si>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</si>
  <si>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</si>
  <si>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</si>
  <si>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</si>
  <si>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</si>
  <si>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</si>
  <si>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</si>
  <si>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</si>
  <si>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</si>
  <si>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</si>
  <si>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</si>
  <si>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</si>
  <si>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</si>
  <si>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</si>
  <si>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</si>
  <si>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</si>
  <si>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</si>
  <si>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</si>
  <si>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</si>
  <si>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</si>
  <si>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</si>
  <si>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</si>
  <si>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</si>
  <si>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</si>
  <si>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</si>
  <si>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</si>
  <si>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</si>
  <si>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</si>
  <si>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</si>
  <si>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</si>
  <si>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</si>
  <si>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</si>
  <si>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</si>
  <si>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</si>
  <si>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</si>
  <si>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</si>
  <si>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</si>
  <si>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</si>
  <si>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</si>
  <si>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</si>
  <si>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</si>
  <si>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</si>
  <si>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</si>
  <si>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</si>
  <si>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</si>
  <si>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</si>
  <si>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</si>
  <si>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</si>
  <si>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</si>
  <si>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Private Corporate Bonds</t>
  </si>
  <si>
    <t>INE476A08100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</si>
  <si>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</si>
  <si>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</si>
  <si>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</si>
  <si>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</si>
  <si>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INE219X23014</t>
  </si>
  <si>
    <t>35107</t>
  </si>
  <si>
    <t>Transmission of electric energy</t>
  </si>
  <si>
    <t>INE0GGX23010</t>
  </si>
  <si>
    <t>INE0CCU25019</t>
  </si>
  <si>
    <t>68100</t>
  </si>
  <si>
    <t>Infrastructure Investment Trusts</t>
  </si>
  <si>
    <t>Real Estate Investment Trusts</t>
  </si>
  <si>
    <t>1. 8.50% CANARA BANK BASEL III AT1 PERPETUAL (CALL DATE - DECEMBER 31, 2025)</t>
  </si>
  <si>
    <t>6. 8.70% BOB BASEL III AT1 PERPETUAL (CALL DATE - NOV 28, 2024)</t>
  </si>
  <si>
    <t>INE028A08174</t>
  </si>
  <si>
    <t>1. INDIGRID TRUST</t>
  </si>
  <si>
    <t>2. POWERGRID INFRASTRUCTURE INVESTMENT TRUST</t>
  </si>
  <si>
    <t>1. UTI - LIQUID CASH PLAN-INSTITUTIONAL-DIRECT-GROWTH</t>
  </si>
  <si>
    <t>INF789F01XQ6</t>
  </si>
  <si>
    <t>1. 7.74% SBI BASEL III AT1 PERPETUAL (CALL DATE - SEPTEMBER 09, 2025)</t>
  </si>
  <si>
    <t>2. 8.44% INDIAN BANK PERPETUAL CALL DATE 08.12.2025</t>
  </si>
  <si>
    <t>Real estate activities with own or leased property</t>
  </si>
  <si>
    <t>Below Investment Grade</t>
  </si>
  <si>
    <t>(out of above investments classified as
default)</t>
  </si>
  <si>
    <t>1. MINDSPACE BUSINESS PARKS REIT</t>
  </si>
  <si>
    <t>Portfolio Statement as on June 28, 2024</t>
  </si>
  <si>
    <t>Name of the Pension Fund : UTI PENSION FUND LIMITED (Formerly known as UTI Retirement Solutions Limited)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</si>
</sst>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2"/>
  <sheetViews>
    <sheetView tabSelected="1" zoomScaleSheetLayoutView="40" workbookViewId="0"/>
  </sheetViews>
  <sheetFormatPr defaultColWidth="9.140625" defaultRowHeight="12" x14ac:dyDescent="0.2"/>
  <cols>
    <col min="1" max="1" width="46.28515625" style="24" customWidth="1"/>
    <col min="2" max="2" width="16" style="24" customWidth="1"/>
    <col min="3" max="3" width="9.7109375" style="24" customWidth="1"/>
    <col min="4" max="4" width="53.5703125" style="24" customWidth="1"/>
    <col min="5" max="5" width="15.42578125" style="25" customWidth="1"/>
    <col min="6" max="6" width="18.42578125" style="25" customWidth="1"/>
    <col min="7" max="7" width="9.7109375" style="26" customWidth="1"/>
    <col min="8" max="8" width="7.28515625" style="18" customWidth="1"/>
    <col min="9" max="9" width="12.140625" style="18" bestFit="1" customWidth="1"/>
    <col min="10" max="16384" width="9.140625" style="18"/>
  </cols>
  <sheetData>
    <row r="1" spans="1:8" s="5" customFormat="1" ht="15.75" x14ac:dyDescent="0.25">
      <c r="A1" s="1" t="s">
        <v>87</v>
      </c>
      <c r="B1" s="1"/>
      <c r="C1" s="1"/>
      <c r="D1" s="1"/>
      <c r="E1" s="2"/>
      <c r="F1" s="3"/>
      <c r="G1" s="3"/>
      <c r="H1" s="4"/>
    </row>
    <row r="2" spans="1:8" s="5" customFormat="1" ht="15.75" x14ac:dyDescent="0.25">
      <c r="A2" s="1" t="s">
        <v>16</v>
      </c>
      <c r="B2" s="1"/>
      <c r="C2" s="1"/>
      <c r="D2" s="1"/>
      <c r="E2" s="3"/>
      <c r="F2" s="3"/>
      <c r="G2" s="3"/>
      <c r="H2" s="4"/>
    </row>
    <row r="3" spans="1:8" s="5" customFormat="1" ht="15.75" x14ac:dyDescent="0.25">
      <c r="A3" s="1" t="s">
        <v>86</v>
      </c>
      <c r="B3" s="1"/>
      <c r="C3" s="1"/>
      <c r="D3" s="1"/>
      <c r="E3" s="2"/>
      <c r="F3" s="2"/>
      <c r="G3" s="3"/>
      <c r="H3" s="4"/>
    </row>
    <row r="4" spans="1:8" s="7" customFormat="1" ht="18.75" x14ac:dyDescent="0.2">
      <c r="A4" s="49"/>
      <c r="B4" s="49"/>
      <c r="C4" s="49"/>
      <c r="D4" s="49"/>
      <c r="E4" s="49"/>
      <c r="F4" s="49"/>
      <c r="G4" s="49"/>
      <c r="H4" s="6"/>
    </row>
    <row r="5" spans="1:8" s="5" customFormat="1" ht="31.5" x14ac:dyDescent="0.2">
      <c r="A5" s="8" t="s">
        <v>5</v>
      </c>
      <c r="B5" s="8" t="s">
        <v>3</v>
      </c>
      <c r="C5" s="8" t="s">
        <v>54</v>
      </c>
      <c r="D5" s="8" t="s">
        <v>55</v>
      </c>
      <c r="E5" s="9" t="s">
        <v>4</v>
      </c>
      <c r="F5" s="9" t="s">
        <v>2</v>
      </c>
      <c r="G5" s="9" t="s">
        <v>0</v>
      </c>
      <c r="H5" s="8" t="s">
        <v>25</v>
      </c>
    </row>
    <row r="6" spans="1:8" s="5" customFormat="1" ht="15.75" x14ac:dyDescent="0.2">
      <c r="A6" s="11" t="s">
        <v>21</v>
      </c>
      <c r="B6" s="12"/>
      <c r="C6" s="32"/>
      <c r="D6" s="32"/>
      <c r="E6" s="13"/>
      <c r="F6" s="14"/>
      <c r="G6" s="14"/>
      <c r="H6" s="32"/>
    </row>
    <row r="7" spans="1:8" s="5" customFormat="1" ht="31.5" x14ac:dyDescent="0.2">
      <c r="A7" s="12" t="s">
        <v>80</v>
      </c>
      <c r="B7" s="12" t="s">
        <v>53</v>
      </c>
      <c r="C7" s="32" t="s">
        <v>23</v>
      </c>
      <c r="D7" s="41" t="s">
        <v>56</v>
      </c>
      <c r="E7" s="13">
        <v>60000</v>
      </c>
      <c r="F7" s="14">
        <v>6066138</v>
      </c>
      <c r="G7" s="14">
        <v>5.7350002532526441</v>
      </c>
      <c r="H7" s="32" t="s">
        <v>24</v>
      </c>
    </row>
    <row r="8" spans="1:8" s="5" customFormat="1" ht="31.5" x14ac:dyDescent="0.2">
      <c r="A8" s="12" t="s">
        <v>81</v>
      </c>
      <c r="B8" s="12" t="s">
        <v>61</v>
      </c>
      <c r="C8" s="32" t="s">
        <v>23</v>
      </c>
      <c r="D8" s="41" t="s">
        <v>56</v>
      </c>
      <c r="E8" s="13">
        <v>60000</v>
      </c>
      <c r="F8" s="14">
        <v>5980884</v>
      </c>
      <c r="G8" s="14">
        <v>5.6544000902509444</v>
      </c>
      <c r="H8" s="32" t="s">
        <v>24</v>
      </c>
    </row>
    <row r="9" spans="1:8" s="5" customFormat="1" ht="31.5" x14ac:dyDescent="0.2">
      <c r="A9" s="12" t="s">
        <v>62</v>
      </c>
      <c r="B9" s="12" t="s">
        <v>58</v>
      </c>
      <c r="C9" s="32" t="s">
        <v>23</v>
      </c>
      <c r="D9" s="41" t="s">
        <v>56</v>
      </c>
      <c r="E9" s="13">
        <v>40000</v>
      </c>
      <c r="F9" s="14">
        <v>4006876</v>
      </c>
      <c r="G9" s="14">
        <v>3.7881490455297815</v>
      </c>
      <c r="H9" s="32" t="s">
        <v>24</v>
      </c>
    </row>
    <row r="10" spans="1:8" s="5" customFormat="1" ht="31.5" x14ac:dyDescent="0.2">
      <c r="A10" s="12" t="s">
        <v>63</v>
      </c>
      <c r="B10" s="12" t="s">
        <v>22</v>
      </c>
      <c r="C10" s="32" t="s">
        <v>23</v>
      </c>
      <c r="D10" s="41" t="s">
        <v>56</v>
      </c>
      <c r="E10" s="13">
        <v>30000</v>
      </c>
      <c r="F10" s="14">
        <v>3019797</v>
      </c>
      <c r="G10" s="14">
        <v>2.8549526172618513</v>
      </c>
      <c r="H10" s="32" t="s">
        <v>24</v>
      </c>
    </row>
    <row r="11" spans="1:8" s="5" customFormat="1" ht="31.5" x14ac:dyDescent="0.2">
      <c r="A11" s="12" t="s">
        <v>64</v>
      </c>
      <c r="B11" s="12" t="s">
        <v>52</v>
      </c>
      <c r="C11" s="32" t="s">
        <v>23</v>
      </c>
      <c r="D11" s="41" t="s">
        <v>56</v>
      </c>
      <c r="E11" s="13">
        <v>20000</v>
      </c>
      <c r="F11" s="14">
        <v>2011636</v>
      </c>
      <c r="G11" s="14">
        <v>1.9018250111441801</v>
      </c>
      <c r="H11" s="32" t="s">
        <v>24</v>
      </c>
    </row>
    <row r="12" spans="1:8" s="5" customFormat="1" ht="31.5" x14ac:dyDescent="0.2">
      <c r="A12" s="12" t="s">
        <v>74</v>
      </c>
      <c r="B12" s="12" t="s">
        <v>75</v>
      </c>
      <c r="C12" s="32" t="s">
        <v>23</v>
      </c>
      <c r="D12" s="41" t="s">
        <v>56</v>
      </c>
      <c r="E12" s="13">
        <v>10000</v>
      </c>
      <c r="F12" s="14">
        <v>1002151.0000000001</v>
      </c>
      <c r="G12" s="14">
        <v>0.94744567940877544</v>
      </c>
      <c r="H12" s="32" t="s">
        <v>24</v>
      </c>
    </row>
    <row r="13" spans="1:8" s="5" customFormat="1" ht="15.75" x14ac:dyDescent="0.2">
      <c r="A13" s="12"/>
      <c r="B13" s="12"/>
      <c r="C13" s="32"/>
      <c r="D13" s="41"/>
      <c r="E13" s="13"/>
      <c r="F13" s="14"/>
      <c r="G13" s="14"/>
      <c r="H13" s="32"/>
    </row>
    <row r="14" spans="1:8" s="5" customFormat="1" ht="15.75" x14ac:dyDescent="0.2">
      <c r="A14" s="11" t="s">
        <v>59</v>
      </c>
      <c r="B14" s="11"/>
      <c r="C14" s="8"/>
      <c r="D14" s="42"/>
      <c r="E14" s="43"/>
      <c r="F14" s="10"/>
      <c r="G14" s="15"/>
      <c r="H14" s="32"/>
    </row>
    <row r="15" spans="1:8" s="5" customFormat="1" ht="31.5" x14ac:dyDescent="0.2">
      <c r="A15" s="12" t="s">
        <v>73</v>
      </c>
      <c r="B15" s="12" t="s">
        <v>60</v>
      </c>
      <c r="C15" s="32" t="s">
        <v>23</v>
      </c>
      <c r="D15" s="41" t="s">
        <v>56</v>
      </c>
      <c r="E15" s="13">
        <v>60000</v>
      </c>
      <c r="F15" s="14">
        <v>6005130</v>
      </c>
      <c r="G15" s="14">
        <v>5.6773225519787136</v>
      </c>
      <c r="H15" s="32" t="s">
        <v>24</v>
      </c>
    </row>
    <row r="16" spans="1:8" s="5" customFormat="1" ht="15.75" x14ac:dyDescent="0.2">
      <c r="A16" s="12"/>
      <c r="B16" s="12"/>
      <c r="C16" s="32"/>
      <c r="D16" s="41"/>
      <c r="E16" s="13"/>
      <c r="F16" s="14"/>
      <c r="G16" s="14"/>
      <c r="H16" s="32"/>
    </row>
    <row r="17" spans="1:10" s="5" customFormat="1" ht="15.75" x14ac:dyDescent="0.2">
      <c r="A17" s="11" t="s">
        <v>71</v>
      </c>
      <c r="B17" s="12"/>
      <c r="C17" s="32"/>
      <c r="D17" s="41"/>
      <c r="E17" s="13"/>
      <c r="F17" s="14"/>
      <c r="G17" s="14"/>
      <c r="H17" s="32"/>
    </row>
    <row r="18" spans="1:10" s="5" customFormat="1" ht="15.75" x14ac:dyDescent="0.2">
      <c r="A18" s="12" t="s">
        <v>76</v>
      </c>
      <c r="B18" s="12" t="s">
        <v>65</v>
      </c>
      <c r="C18" s="32" t="s">
        <v>66</v>
      </c>
      <c r="D18" s="41" t="s">
        <v>67</v>
      </c>
      <c r="E18" s="13">
        <v>216975</v>
      </c>
      <c r="F18" s="14">
        <v>29419640.25</v>
      </c>
      <c r="G18" s="14">
        <v>27.813683810746092</v>
      </c>
      <c r="H18" s="32"/>
    </row>
    <row r="19" spans="1:10" s="5" customFormat="1" ht="31.5" x14ac:dyDescent="0.2">
      <c r="A19" s="12" t="s">
        <v>77</v>
      </c>
      <c r="B19" s="12" t="s">
        <v>68</v>
      </c>
      <c r="C19" s="32" t="s">
        <v>66</v>
      </c>
      <c r="D19" s="41" t="s">
        <v>67</v>
      </c>
      <c r="E19" s="13">
        <v>139110</v>
      </c>
      <c r="F19" s="14">
        <v>13343431.199999999</v>
      </c>
      <c r="G19" s="14">
        <v>12.615041285123949</v>
      </c>
      <c r="H19" s="32"/>
      <c r="I19" s="44"/>
      <c r="J19" s="44"/>
    </row>
    <row r="20" spans="1:10" s="5" customFormat="1" ht="15.75" x14ac:dyDescent="0.2">
      <c r="A20" s="12"/>
      <c r="B20" s="12"/>
      <c r="C20" s="32"/>
      <c r="D20" s="41"/>
      <c r="E20" s="13"/>
      <c r="F20" s="14"/>
      <c r="G20" s="14"/>
      <c r="H20" s="32"/>
    </row>
    <row r="21" spans="1:10" s="5" customFormat="1" ht="15.75" x14ac:dyDescent="0.2">
      <c r="A21" s="11" t="s">
        <v>72</v>
      </c>
      <c r="B21" s="12"/>
      <c r="C21" s="32"/>
      <c r="D21" s="41"/>
      <c r="E21" s="13"/>
      <c r="F21" s="14"/>
      <c r="G21" s="14"/>
      <c r="H21" s="32"/>
    </row>
    <row r="22" spans="1:10" s="5" customFormat="1" ht="15.75" x14ac:dyDescent="0.2">
      <c r="A22" s="12" t="s">
        <v>85</v>
      </c>
      <c r="B22" s="12" t="s">
        <v>69</v>
      </c>
      <c r="C22" s="32" t="s">
        <v>70</v>
      </c>
      <c r="D22" s="41" t="s">
        <v>82</v>
      </c>
      <c r="E22" s="13">
        <v>84850</v>
      </c>
      <c r="F22" s="14">
        <v>28263535</v>
      </c>
      <c r="G22" s="14">
        <v>26.720687920850949</v>
      </c>
      <c r="H22" s="32"/>
    </row>
    <row r="23" spans="1:10" s="5" customFormat="1" ht="15.75" x14ac:dyDescent="0.2">
      <c r="A23" s="12"/>
      <c r="B23" s="12"/>
      <c r="C23" s="32"/>
      <c r="D23" s="41"/>
      <c r="E23" s="13"/>
      <c r="F23" s="14"/>
      <c r="G23" s="14"/>
      <c r="H23" s="32"/>
    </row>
    <row r="24" spans="1:10" s="5" customFormat="1" ht="15.75" x14ac:dyDescent="0.2">
      <c r="A24" s="11" t="s">
        <v>8</v>
      </c>
      <c r="B24" s="12"/>
      <c r="C24" s="32"/>
      <c r="D24" s="41"/>
      <c r="E24" s="13"/>
      <c r="F24" s="14"/>
      <c r="G24" s="14"/>
      <c r="H24" s="32"/>
    </row>
    <row r="25" spans="1:10" s="5" customFormat="1" ht="15.75" x14ac:dyDescent="0.2">
      <c r="A25" s="12" t="s">
        <v>19</v>
      </c>
      <c r="B25" s="12"/>
      <c r="C25" s="32"/>
      <c r="D25" s="41"/>
      <c r="E25" s="13"/>
      <c r="F25" s="14"/>
      <c r="G25" s="14"/>
      <c r="H25" s="32"/>
    </row>
    <row r="26" spans="1:10" s="5" customFormat="1" ht="31.5" x14ac:dyDescent="0.2">
      <c r="A26" s="12" t="s">
        <v>78</v>
      </c>
      <c r="B26" s="12" t="s">
        <v>79</v>
      </c>
      <c r="C26" s="32" t="s">
        <v>18</v>
      </c>
      <c r="D26" s="41" t="s">
        <v>57</v>
      </c>
      <c r="E26" s="13">
        <v>1310.7809999999999</v>
      </c>
      <c r="F26" s="14">
        <v>5278736.22</v>
      </c>
      <c r="G26" s="14">
        <v>4.9905810844649263</v>
      </c>
      <c r="H26" s="32"/>
    </row>
    <row r="27" spans="1:10" s="5" customFormat="1" ht="15.75" x14ac:dyDescent="0.2">
      <c r="A27" s="12"/>
      <c r="B27" s="12"/>
      <c r="C27" s="32"/>
      <c r="D27" s="32"/>
      <c r="E27" s="13"/>
      <c r="F27" s="14"/>
      <c r="G27" s="14"/>
      <c r="H27" s="32"/>
    </row>
    <row r="28" spans="1:10" s="5" customFormat="1" ht="15.75" x14ac:dyDescent="0.2">
      <c r="A28" s="12" t="s">
        <v>20</v>
      </c>
      <c r="B28" s="12"/>
      <c r="C28" s="12"/>
      <c r="D28" s="12"/>
      <c r="E28" s="13"/>
      <c r="F28" s="14">
        <v>1376024.9700000002</v>
      </c>
      <c r="G28" s="14">
        <v>1.3009106537688333</v>
      </c>
      <c r="H28" s="32"/>
    </row>
    <row r="29" spans="1:10" s="5" customFormat="1" ht="15.75" x14ac:dyDescent="0.2">
      <c r="A29" s="8" t="s">
        <v>6</v>
      </c>
      <c r="B29" s="8"/>
      <c r="C29" s="8"/>
      <c r="D29" s="8"/>
      <c r="E29" s="15">
        <f>SUM(E6:E28)</f>
        <v>722245.78099999996</v>
      </c>
      <c r="F29" s="15">
        <f>SUM(F6:F28)</f>
        <v>105773979.64</v>
      </c>
      <c r="G29" s="15">
        <f>SUM(G6:G28)</f>
        <v>100.00000000378164</v>
      </c>
      <c r="H29" s="32"/>
      <c r="J29" s="44"/>
    </row>
    <row r="30" spans="1:10" s="5" customFormat="1" ht="15.75" x14ac:dyDescent="0.2">
      <c r="A30" s="16"/>
      <c r="B30" s="16"/>
      <c r="C30" s="16"/>
      <c r="D30" s="16"/>
      <c r="E30" s="9"/>
      <c r="F30" s="10"/>
      <c r="G30" s="9"/>
      <c r="H30" s="32"/>
    </row>
    <row r="31" spans="1:10" ht="15.75" x14ac:dyDescent="0.2">
      <c r="A31" s="19" t="s">
        <v>26</v>
      </c>
      <c r="B31" s="50">
        <v>95.51</v>
      </c>
      <c r="C31" s="51"/>
      <c r="D31" s="51"/>
      <c r="E31" s="51"/>
      <c r="F31" s="51"/>
      <c r="G31" s="51"/>
      <c r="H31" s="52"/>
    </row>
    <row r="32" spans="1:10" ht="15.75" x14ac:dyDescent="0.2">
      <c r="A32" s="19" t="s">
        <v>27</v>
      </c>
      <c r="B32" s="50">
        <v>11.41</v>
      </c>
      <c r="C32" s="51"/>
      <c r="D32" s="51"/>
      <c r="E32" s="51"/>
      <c r="F32" s="51"/>
      <c r="G32" s="51"/>
      <c r="H32" s="52"/>
    </row>
    <row r="33" spans="1:8" ht="31.5" x14ac:dyDescent="0.2">
      <c r="A33" s="11" t="s">
        <v>28</v>
      </c>
      <c r="B33" s="50">
        <v>8.37379297339813</v>
      </c>
      <c r="C33" s="51"/>
      <c r="D33" s="51"/>
      <c r="E33" s="51"/>
      <c r="F33" s="51"/>
      <c r="G33" s="51"/>
      <c r="H33" s="52"/>
    </row>
    <row r="34" spans="1:8" ht="15.75" x14ac:dyDescent="0.2">
      <c r="A34" s="19"/>
      <c r="B34" s="19"/>
      <c r="C34" s="33"/>
      <c r="D34" s="33"/>
      <c r="E34" s="17"/>
      <c r="F34" s="10"/>
      <c r="G34" s="9"/>
      <c r="H34" s="32"/>
    </row>
    <row r="35" spans="1:8" ht="15.75" x14ac:dyDescent="0.2">
      <c r="A35" s="34" t="s">
        <v>29</v>
      </c>
      <c r="B35" s="34"/>
      <c r="C35" s="35"/>
      <c r="D35" s="35"/>
      <c r="E35" s="36"/>
      <c r="F35" s="10"/>
      <c r="G35" s="9"/>
      <c r="H35" s="32"/>
    </row>
    <row r="36" spans="1:8" ht="15.75" x14ac:dyDescent="0.2">
      <c r="A36" s="12" t="s">
        <v>30</v>
      </c>
      <c r="B36" s="12"/>
      <c r="C36" s="32"/>
      <c r="D36" s="32"/>
      <c r="E36" s="13"/>
      <c r="F36" s="14">
        <v>0</v>
      </c>
      <c r="G36" s="14">
        <v>0</v>
      </c>
      <c r="H36" s="32"/>
    </row>
    <row r="37" spans="1:8" ht="15.75" x14ac:dyDescent="0.2">
      <c r="A37" s="16" t="s">
        <v>31</v>
      </c>
      <c r="B37" s="16"/>
      <c r="C37" s="37"/>
      <c r="D37" s="37"/>
      <c r="E37" s="17"/>
      <c r="F37" s="14">
        <v>0</v>
      </c>
      <c r="G37" s="14">
        <v>0</v>
      </c>
      <c r="H37" s="32"/>
    </row>
    <row r="38" spans="1:8" ht="15.75" x14ac:dyDescent="0.2">
      <c r="A38" s="16" t="s">
        <v>32</v>
      </c>
      <c r="B38" s="16"/>
      <c r="C38" s="37"/>
      <c r="D38" s="37"/>
      <c r="E38" s="17"/>
      <c r="F38" s="14">
        <v>0</v>
      </c>
      <c r="G38" s="14">
        <v>0</v>
      </c>
      <c r="H38" s="32"/>
    </row>
    <row r="39" spans="1:8" ht="15.75" x14ac:dyDescent="0.2">
      <c r="A39" s="16" t="s">
        <v>33</v>
      </c>
      <c r="B39" s="16"/>
      <c r="C39" s="37"/>
      <c r="D39" s="37"/>
      <c r="E39" s="17"/>
      <c r="F39" s="14">
        <v>0</v>
      </c>
      <c r="G39" s="14">
        <v>0</v>
      </c>
      <c r="H39" s="32"/>
    </row>
    <row r="40" spans="1:8" ht="15.75" x14ac:dyDescent="0.2">
      <c r="A40" s="16" t="s">
        <v>34</v>
      </c>
      <c r="B40" s="16"/>
      <c r="C40" s="37"/>
      <c r="D40" s="37"/>
      <c r="E40" s="17"/>
      <c r="F40" s="14">
        <v>28092612</v>
      </c>
      <c r="G40" s="14">
        <v>26.559095248826893</v>
      </c>
      <c r="H40" s="32"/>
    </row>
    <row r="41" spans="1:8" ht="15.75" x14ac:dyDescent="0.2">
      <c r="A41" s="16" t="s">
        <v>35</v>
      </c>
      <c r="B41" s="16"/>
      <c r="C41" s="37"/>
      <c r="D41" s="37"/>
      <c r="E41" s="17"/>
      <c r="F41" s="14">
        <v>0</v>
      </c>
      <c r="G41" s="14">
        <v>0</v>
      </c>
      <c r="H41" s="32"/>
    </row>
    <row r="42" spans="1:8" ht="15.75" x14ac:dyDescent="0.2">
      <c r="A42" s="16" t="s">
        <v>36</v>
      </c>
      <c r="B42" s="16"/>
      <c r="C42" s="37"/>
      <c r="D42" s="37"/>
      <c r="E42" s="17"/>
      <c r="F42" s="14">
        <v>0</v>
      </c>
      <c r="G42" s="14">
        <v>0</v>
      </c>
      <c r="H42" s="32"/>
    </row>
    <row r="43" spans="1:8" ht="15.75" x14ac:dyDescent="0.2">
      <c r="A43" s="16" t="s">
        <v>37</v>
      </c>
      <c r="B43" s="16"/>
      <c r="C43" s="37"/>
      <c r="D43" s="37"/>
      <c r="E43" s="17"/>
      <c r="F43" s="14">
        <v>0</v>
      </c>
      <c r="G43" s="14">
        <v>0</v>
      </c>
      <c r="H43" s="32"/>
    </row>
    <row r="44" spans="1:8" ht="15.75" x14ac:dyDescent="0.2">
      <c r="A44" s="16" t="s">
        <v>38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75" x14ac:dyDescent="0.2">
      <c r="A45" s="16" t="s">
        <v>39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75" x14ac:dyDescent="0.2">
      <c r="A46" s="16" t="s">
        <v>40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75" x14ac:dyDescent="0.2">
      <c r="A47" s="16" t="s">
        <v>41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15.75" x14ac:dyDescent="0.2">
      <c r="A48" s="16" t="s">
        <v>42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9" ht="15.75" x14ac:dyDescent="0.2">
      <c r="A49" s="16" t="s">
        <v>83</v>
      </c>
      <c r="B49" s="16"/>
      <c r="C49" s="37"/>
      <c r="D49" s="37"/>
      <c r="E49" s="17"/>
      <c r="F49" s="14">
        <v>0</v>
      </c>
      <c r="G49" s="14">
        <v>0</v>
      </c>
      <c r="H49" s="32"/>
    </row>
    <row r="50" spans="1:9" ht="31.5" x14ac:dyDescent="0.2">
      <c r="A50" s="12" t="s">
        <v>84</v>
      </c>
      <c r="B50" s="16"/>
      <c r="C50" s="37"/>
      <c r="D50" s="37"/>
      <c r="E50" s="17"/>
      <c r="F50" s="14">
        <v>0</v>
      </c>
      <c r="G50" s="14">
        <v>0</v>
      </c>
      <c r="H50" s="32"/>
    </row>
    <row r="51" spans="1:9" ht="15.75" x14ac:dyDescent="0.2">
      <c r="A51" s="38" t="s">
        <v>43</v>
      </c>
      <c r="B51" s="33"/>
      <c r="C51" s="33"/>
      <c r="D51" s="33"/>
      <c r="E51" s="17"/>
      <c r="F51" s="15">
        <f>SUM(F36:F50)</f>
        <v>28092612</v>
      </c>
      <c r="G51" s="15">
        <f>SUM(G36:G50)</f>
        <v>26.559095248826893</v>
      </c>
      <c r="H51" s="32"/>
    </row>
    <row r="52" spans="1:9" ht="15.75" x14ac:dyDescent="0.2">
      <c r="A52" s="38"/>
      <c r="B52" s="33"/>
      <c r="C52" s="33"/>
      <c r="D52" s="33"/>
      <c r="E52" s="17"/>
      <c r="F52" s="14"/>
      <c r="G52" s="15"/>
      <c r="H52" s="32"/>
    </row>
    <row r="53" spans="1:9" ht="15.75" x14ac:dyDescent="0.2">
      <c r="A53" s="39" t="s">
        <v>44</v>
      </c>
      <c r="B53" s="37"/>
      <c r="C53" s="37"/>
      <c r="D53" s="37"/>
      <c r="E53" s="17"/>
      <c r="F53" s="14">
        <v>0</v>
      </c>
      <c r="G53" s="14">
        <v>0</v>
      </c>
      <c r="H53" s="32"/>
    </row>
    <row r="54" spans="1:9" ht="15.75" x14ac:dyDescent="0.2">
      <c r="A54" s="39" t="s">
        <v>45</v>
      </c>
      <c r="B54" s="37"/>
      <c r="C54" s="37"/>
      <c r="D54" s="37"/>
      <c r="E54" s="17"/>
      <c r="F54" s="14">
        <v>0</v>
      </c>
      <c r="G54" s="14">
        <v>0</v>
      </c>
      <c r="H54" s="32"/>
    </row>
    <row r="55" spans="1:9" ht="15.75" x14ac:dyDescent="0.2">
      <c r="A55" s="39" t="s">
        <v>71</v>
      </c>
      <c r="B55" s="37"/>
      <c r="C55" s="37"/>
      <c r="D55" s="37"/>
      <c r="E55" s="17"/>
      <c r="F55" s="14">
        <v>42763071.450000003</v>
      </c>
      <c r="G55" s="14">
        <v>40.428725095870043</v>
      </c>
      <c r="H55" s="32"/>
    </row>
    <row r="56" spans="1:9" ht="15.75" x14ac:dyDescent="0.2">
      <c r="A56" s="39" t="s">
        <v>72</v>
      </c>
      <c r="B56" s="37"/>
      <c r="C56" s="37"/>
      <c r="D56" s="37"/>
      <c r="E56" s="17"/>
      <c r="F56" s="14">
        <v>28263535</v>
      </c>
      <c r="G56" s="14">
        <v>26.720687920850949</v>
      </c>
      <c r="H56" s="32"/>
    </row>
    <row r="57" spans="1:9" ht="15.75" x14ac:dyDescent="0.2">
      <c r="A57" s="39" t="s">
        <v>46</v>
      </c>
      <c r="B57" s="37"/>
      <c r="C57" s="37"/>
      <c r="D57" s="37"/>
      <c r="E57" s="17"/>
      <c r="F57" s="14">
        <v>0</v>
      </c>
      <c r="G57" s="14">
        <v>0</v>
      </c>
      <c r="H57" s="32"/>
    </row>
    <row r="58" spans="1:9" ht="15.75" x14ac:dyDescent="0.2">
      <c r="A58" s="39" t="s">
        <v>47</v>
      </c>
      <c r="B58" s="37"/>
      <c r="C58" s="37"/>
      <c r="D58" s="37"/>
      <c r="E58" s="17"/>
      <c r="F58" s="14">
        <v>5278736.22</v>
      </c>
      <c r="G58" s="14">
        <v>4.9905810844649263</v>
      </c>
      <c r="H58" s="32"/>
    </row>
    <row r="59" spans="1:9" ht="15.75" x14ac:dyDescent="0.2">
      <c r="A59" s="16" t="s">
        <v>48</v>
      </c>
      <c r="B59" s="37"/>
      <c r="C59" s="37"/>
      <c r="D59" s="37"/>
      <c r="E59" s="17"/>
      <c r="F59" s="14">
        <v>1376024.9700000002</v>
      </c>
      <c r="G59" s="14">
        <v>1.3009106537688333</v>
      </c>
      <c r="H59" s="32"/>
    </row>
    <row r="60" spans="1:9" ht="15.75" x14ac:dyDescent="0.2">
      <c r="A60" s="16" t="s">
        <v>49</v>
      </c>
      <c r="B60" s="37"/>
      <c r="C60" s="37"/>
      <c r="D60" s="37"/>
      <c r="E60" s="17"/>
      <c r="F60" s="14">
        <v>0</v>
      </c>
      <c r="G60" s="14">
        <v>0</v>
      </c>
      <c r="H60" s="32"/>
    </row>
    <row r="61" spans="1:9" ht="15.75" x14ac:dyDescent="0.2">
      <c r="A61" s="16" t="s">
        <v>50</v>
      </c>
      <c r="B61" s="16"/>
      <c r="C61" s="37"/>
      <c r="D61" s="37"/>
      <c r="E61" s="17"/>
      <c r="F61" s="14">
        <v>0</v>
      </c>
      <c r="G61" s="14">
        <v>0</v>
      </c>
      <c r="H61" s="16"/>
    </row>
    <row r="62" spans="1:9" ht="15.75" x14ac:dyDescent="0.2">
      <c r="A62" s="38" t="s">
        <v>51</v>
      </c>
      <c r="B62" s="16"/>
      <c r="C62" s="37"/>
      <c r="D62" s="37"/>
      <c r="E62" s="17"/>
      <c r="F62" s="40">
        <f>SUM(F51:F61)</f>
        <v>105773979.64</v>
      </c>
      <c r="G62" s="40">
        <f>SUM(G51:G61)</f>
        <v>100.00000000378164</v>
      </c>
      <c r="H62" s="16"/>
      <c r="I62" s="45"/>
    </row>
    <row r="63" spans="1:9" ht="15.75" x14ac:dyDescent="0.2">
      <c r="A63" s="16"/>
      <c r="B63" s="16"/>
      <c r="C63" s="37"/>
      <c r="D63" s="37"/>
      <c r="E63" s="17"/>
      <c r="F63" s="17"/>
      <c r="G63" s="17"/>
      <c r="H63" s="16"/>
    </row>
    <row r="64" spans="1:9" ht="15.75" x14ac:dyDescent="0.2">
      <c r="A64" s="19" t="s">
        <v>1</v>
      </c>
      <c r="B64" s="46">
        <v>6684704.2835999997</v>
      </c>
      <c r="C64" s="47"/>
      <c r="D64" s="47"/>
      <c r="E64" s="47"/>
      <c r="F64" s="47"/>
      <c r="G64" s="47"/>
      <c r="H64" s="48"/>
    </row>
    <row r="65" spans="1:8" ht="15.75" x14ac:dyDescent="0.2">
      <c r="A65" s="19" t="s">
        <v>7</v>
      </c>
      <c r="B65" s="46">
        <v>15.8232</v>
      </c>
      <c r="C65" s="47"/>
      <c r="D65" s="47"/>
      <c r="E65" s="47"/>
      <c r="F65" s="47"/>
      <c r="G65" s="47"/>
      <c r="H65" s="48"/>
    </row>
    <row r="66" spans="1:8" ht="15.75" x14ac:dyDescent="0.2">
      <c r="A66" s="20"/>
      <c r="B66" s="20"/>
      <c r="C66" s="20"/>
      <c r="D66" s="20"/>
      <c r="E66" s="21"/>
      <c r="F66" s="22"/>
      <c r="G66" s="23"/>
    </row>
    <row r="67" spans="1:8" ht="15.75" x14ac:dyDescent="0.2">
      <c r="A67" s="20"/>
      <c r="B67" s="20"/>
      <c r="C67" s="20"/>
      <c r="D67" s="20"/>
      <c r="E67" s="21"/>
      <c r="F67" s="22"/>
      <c r="G67" s="23"/>
    </row>
    <row r="68" spans="1:8" ht="15.75" x14ac:dyDescent="0.2">
      <c r="A68" s="27" t="s">
        <v>9</v>
      </c>
      <c r="B68" s="28"/>
      <c r="C68" s="28"/>
      <c r="D68" s="28"/>
    </row>
    <row r="69" spans="1:8" ht="15.75" x14ac:dyDescent="0.2">
      <c r="A69" s="28" t="s">
        <v>17</v>
      </c>
      <c r="B69" s="28"/>
      <c r="C69" s="28"/>
      <c r="D69" s="28"/>
      <c r="E69" s="29"/>
      <c r="F69" s="30" t="s">
        <v>10</v>
      </c>
    </row>
    <row r="70" spans="1:8" ht="15.75" x14ac:dyDescent="0.2">
      <c r="A70" s="28"/>
      <c r="B70" s="28"/>
      <c r="C70" s="28"/>
      <c r="D70" s="28"/>
      <c r="E70" s="29"/>
      <c r="F70" s="30"/>
    </row>
    <row r="71" spans="1:8" ht="15.75" x14ac:dyDescent="0.2">
      <c r="A71" s="28" t="s">
        <v>11</v>
      </c>
      <c r="B71" s="28"/>
      <c r="C71" s="28"/>
      <c r="D71" s="28"/>
      <c r="E71" s="29"/>
      <c r="F71" s="30" t="s">
        <v>10</v>
      </c>
    </row>
    <row r="72" spans="1:8" ht="15.75" x14ac:dyDescent="0.2">
      <c r="A72" s="27"/>
      <c r="B72" s="28"/>
      <c r="C72" s="28"/>
      <c r="D72" s="28"/>
      <c r="E72" s="29"/>
      <c r="F72" s="30"/>
    </row>
    <row r="73" spans="1:8" ht="15.75" x14ac:dyDescent="0.2">
      <c r="A73" s="28" t="s">
        <v>12</v>
      </c>
      <c r="B73" s="28"/>
      <c r="C73" s="28"/>
      <c r="D73" s="28"/>
      <c r="E73" s="29"/>
      <c r="F73" s="31">
        <v>15.836499999999999</v>
      </c>
    </row>
    <row r="74" spans="1:8" ht="15.75" x14ac:dyDescent="0.2">
      <c r="A74" s="28" t="s">
        <v>13</v>
      </c>
      <c r="B74" s="28"/>
      <c r="C74" s="28"/>
      <c r="D74" s="28"/>
      <c r="E74" s="29"/>
      <c r="F74" s="31">
        <v>15.8232</v>
      </c>
    </row>
    <row r="75" spans="1:8" ht="15.75" x14ac:dyDescent="0.2">
      <c r="A75" s="28"/>
      <c r="B75" s="28"/>
      <c r="C75" s="28"/>
      <c r="D75" s="28"/>
      <c r="E75" s="29"/>
      <c r="F75" s="31"/>
    </row>
    <row r="76" spans="1:8" ht="15.75" x14ac:dyDescent="0.2">
      <c r="A76" s="28" t="s">
        <v>14</v>
      </c>
      <c r="B76" s="28"/>
      <c r="C76" s="28"/>
      <c r="D76" s="28"/>
      <c r="E76" s="29"/>
      <c r="F76" s="30" t="s">
        <v>10</v>
      </c>
    </row>
    <row r="77" spans="1:8" ht="15.75" x14ac:dyDescent="0.2">
      <c r="A77" s="28"/>
      <c r="B77" s="28"/>
      <c r="C77" s="28"/>
      <c r="D77" s="28"/>
      <c r="E77" s="29"/>
      <c r="F77" s="30"/>
    </row>
    <row r="78" spans="1:8" ht="15.75" x14ac:dyDescent="0.2">
      <c r="A78" s="28" t="s">
        <v>15</v>
      </c>
      <c r="B78" s="28"/>
      <c r="C78" s="28"/>
      <c r="D78" s="28"/>
      <c r="E78" s="29"/>
      <c r="F78" s="30" t="s">
        <v>10</v>
      </c>
    </row>
    <row r="79" spans="1:8" ht="15.75" x14ac:dyDescent="0.2">
      <c r="A79" s="28"/>
      <c r="B79" s="28"/>
      <c r="C79" s="28"/>
      <c r="D79" s="28"/>
      <c r="E79" s="29"/>
      <c r="F79" s="30"/>
    </row>
    <row r="80" spans="1:8" ht="15.75" x14ac:dyDescent="0.2">
      <c r="A80" s="28"/>
      <c r="B80" s="28"/>
      <c r="C80" s="28"/>
      <c r="D80" s="28"/>
      <c r="E80" s="29"/>
      <c r="F80" s="30"/>
    </row>
    <row r="81" spans="1:4" ht="15.75" x14ac:dyDescent="0.2">
      <c r="A81" s="28"/>
      <c r="B81" s="28"/>
      <c r="C81" s="28"/>
      <c r="D81" s="28"/>
    </row>
    <row r="82" spans="1:4" ht="15.75" x14ac:dyDescent="0.2">
      <c r="A82" s="28"/>
      <c r="B82" s="28"/>
      <c r="C82" s="28"/>
      <c r="D82" s="28"/>
    </row>
  </sheetData>
  <mergeCells count="6">
    <mergeCell ref="B65:H65"/>
    <mergeCell ref="A4:G4"/>
    <mergeCell ref="B31:H31"/>
    <mergeCell ref="B32:H32"/>
    <mergeCell ref="B33:H33"/>
    <mergeCell ref="B64:H64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2021-03-07T15:09:25Z</cp:lastPrinted>
  <dcterms:created xsi:type="dcterms:W3CDTF">2008-12-06T16:09:47Z</dcterms:created>
  <dcterms:modified xsi:type="dcterms:W3CDTF">2024-07-09T05:13:54Z</dcterms:modified>
</cp:coreProperties>
</file>